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475" windowHeight="8520"/>
  </bookViews>
  <sheets>
    <sheet name="ovar-coimbra-maio-2022" sheetId="1" r:id="rId1"/>
    <sheet name="ovar-coimbra-ordem-categoria" sheetId="2" r:id="rId2"/>
  </sheets>
  <calcPr calcId="145621"/>
</workbook>
</file>

<file path=xl/calcChain.xml><?xml version="1.0" encoding="utf-8"?>
<calcChain xmlns="http://schemas.openxmlformats.org/spreadsheetml/2006/main">
  <c r="F28" i="2" l="1"/>
  <c r="F31" i="2" s="1"/>
  <c r="F24" i="2"/>
  <c r="F20" i="2"/>
  <c r="F13" i="2"/>
  <c r="F9" i="2"/>
  <c r="F30" i="2" s="1"/>
  <c r="F33" i="2" s="1"/>
  <c r="D33" i="2"/>
  <c r="D28" i="1"/>
</calcChain>
</file>

<file path=xl/sharedStrings.xml><?xml version="1.0" encoding="utf-8"?>
<sst xmlns="http://schemas.openxmlformats.org/spreadsheetml/2006/main" count="112" uniqueCount="40">
  <si>
    <t>Data</t>
  </si>
  <si>
    <t>Categoria</t>
  </si>
  <si>
    <t>Custo</t>
  </si>
  <si>
    <t>CP Lisboa - Aveiro IC</t>
  </si>
  <si>
    <t>Geral</t>
  </si>
  <si>
    <t>CP Coimbra - Lisboa IC</t>
  </si>
  <si>
    <t>Jantar</t>
  </si>
  <si>
    <t>Jantar A Tasca Gafanha</t>
  </si>
  <si>
    <t>Taxi Aveiro</t>
  </si>
  <si>
    <t>Hotel Imperial Aveiro</t>
  </si>
  <si>
    <t>Hotel</t>
  </si>
  <si>
    <t>Cervejas Coimbra B</t>
  </si>
  <si>
    <t>Estacionamento Oriente</t>
  </si>
  <si>
    <t>Saldo total</t>
  </si>
  <si>
    <t xml:space="preserve"> </t>
  </si>
  <si>
    <t>Descrição</t>
  </si>
  <si>
    <t xml:space="preserve">Almoço Ovar Estação </t>
  </si>
  <si>
    <t>Almoço Paradela do Vouga</t>
  </si>
  <si>
    <t>Almoço Penacova</t>
  </si>
  <si>
    <t xml:space="preserve">Ferry São Jacinto </t>
  </si>
  <si>
    <t>Pensão David SP Sul</t>
  </si>
  <si>
    <t xml:space="preserve">Jantar Cova Funda SC Dão </t>
  </si>
  <si>
    <t>Transportes</t>
  </si>
  <si>
    <t>Taxi Gafanha da Nazaré</t>
  </si>
  <si>
    <t>Táxi</t>
  </si>
  <si>
    <t>Café Oliveira de Frades</t>
  </si>
  <si>
    <t>Jantar Tio Joaquim SP Sul</t>
  </si>
  <si>
    <t>Café Bodiosa</t>
  </si>
  <si>
    <t>Café perto Coimbra</t>
  </si>
  <si>
    <t>Jorge</t>
  </si>
  <si>
    <t>Ludgero</t>
  </si>
  <si>
    <t>Roberto</t>
  </si>
  <si>
    <t>Café Canelas 1</t>
  </si>
  <si>
    <t>Café Canelas 2</t>
  </si>
  <si>
    <t xml:space="preserve">Quinta Lusitânia SC Dão </t>
  </si>
  <si>
    <t>Águas esplanada SP Sul</t>
  </si>
  <si>
    <t>Custo total</t>
  </si>
  <si>
    <t>Só Jorge e Ludgero</t>
  </si>
  <si>
    <t>Controlo</t>
  </si>
  <si>
    <t>Jorge, Ludgero 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</si>
</sst>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2" fontId="18" fillId="0" borderId="0" xfId="0" applyNumberFormat="1" applyFont="1"/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" xfId="6" builtinId="26" customBuiltin="1"/>
    <cellStyle name="Entrada" xfId="9" builtinId="20" customBuiltin="1"/>
    <cellStyle name="Incorrec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28" sqref="D28"/>
    </sheetView>
  </sheetViews>
  <sheetFormatPr defaultRowHeight="15" x14ac:dyDescent="0.25"/>
  <cols>
    <col min="1" max="1" width="10.7109375" bestFit="1" customWidth="1"/>
    <col min="2" max="2" width="26.5703125" bestFit="1" customWidth="1"/>
    <col min="3" max="3" width="18.42578125" bestFit="1" customWidth="1"/>
    <col min="4" max="4" width="8.140625" customWidth="1"/>
    <col min="5" max="7" width="8.5703125" customWidth="1"/>
  </cols>
  <sheetData>
    <row r="1" spans="1:7" x14ac:dyDescent="0.25">
      <c r="A1" t="s">
        <v>0</v>
      </c>
      <c r="B1" t="s">
        <v>15</v>
      </c>
      <c r="C1" t="s">
        <v>1</v>
      </c>
      <c r="D1" t="s">
        <v>2</v>
      </c>
      <c r="E1" s="2" t="s">
        <v>29</v>
      </c>
      <c r="F1" s="2" t="s">
        <v>30</v>
      </c>
      <c r="G1" s="2" t="s">
        <v>31</v>
      </c>
    </row>
    <row r="3" spans="1:7" x14ac:dyDescent="0.25">
      <c r="A3" s="1">
        <v>44698</v>
      </c>
      <c r="B3" t="s">
        <v>3</v>
      </c>
      <c r="C3" t="s">
        <v>22</v>
      </c>
      <c r="D3" s="3">
        <v>22</v>
      </c>
      <c r="E3" s="3">
        <v>11</v>
      </c>
      <c r="F3" s="3">
        <v>-11</v>
      </c>
      <c r="G3" s="3">
        <v>0</v>
      </c>
    </row>
    <row r="4" spans="1:7" x14ac:dyDescent="0.25">
      <c r="A4" s="1">
        <v>44698</v>
      </c>
      <c r="B4" t="s">
        <v>5</v>
      </c>
      <c r="C4" t="s">
        <v>22</v>
      </c>
      <c r="D4" s="3">
        <v>20</v>
      </c>
      <c r="E4" s="3">
        <v>10</v>
      </c>
      <c r="F4" s="3">
        <v>-10</v>
      </c>
      <c r="G4" s="3">
        <v>0</v>
      </c>
    </row>
    <row r="5" spans="1:7" x14ac:dyDescent="0.25">
      <c r="A5" s="1">
        <v>44700</v>
      </c>
      <c r="B5" t="s">
        <v>16</v>
      </c>
      <c r="C5" t="s">
        <v>6</v>
      </c>
      <c r="D5" s="3">
        <v>23.1</v>
      </c>
      <c r="E5" s="3">
        <v>-7.7</v>
      </c>
      <c r="F5" s="3">
        <v>15.4</v>
      </c>
      <c r="G5" s="3">
        <v>-7.7</v>
      </c>
    </row>
    <row r="6" spans="1:7" x14ac:dyDescent="0.25">
      <c r="A6" s="1">
        <v>44700</v>
      </c>
      <c r="B6" t="s">
        <v>19</v>
      </c>
      <c r="C6" t="s">
        <v>22</v>
      </c>
      <c r="D6" s="3">
        <v>4.6500000000000004</v>
      </c>
      <c r="E6" s="3">
        <v>-1.55</v>
      </c>
      <c r="F6" s="3">
        <v>3.1</v>
      </c>
      <c r="G6" s="3">
        <v>-1.55</v>
      </c>
    </row>
    <row r="7" spans="1:7" x14ac:dyDescent="0.25">
      <c r="A7" s="1">
        <v>44700</v>
      </c>
      <c r="B7" t="s">
        <v>23</v>
      </c>
      <c r="C7" t="s">
        <v>24</v>
      </c>
      <c r="D7" s="3">
        <v>10</v>
      </c>
      <c r="E7" s="3">
        <v>-3.33</v>
      </c>
      <c r="F7" s="3">
        <v>6.66</v>
      </c>
      <c r="G7" s="3">
        <v>-3.33</v>
      </c>
    </row>
    <row r="8" spans="1:7" x14ac:dyDescent="0.25">
      <c r="A8" s="1">
        <v>44700</v>
      </c>
      <c r="B8" t="s">
        <v>7</v>
      </c>
      <c r="C8" t="s">
        <v>6</v>
      </c>
      <c r="D8" s="3">
        <v>50</v>
      </c>
      <c r="E8" s="3">
        <v>-16.670000000000002</v>
      </c>
      <c r="F8" s="3">
        <v>33.340000000000003</v>
      </c>
      <c r="G8" s="3">
        <v>-16.670000000000002</v>
      </c>
    </row>
    <row r="9" spans="1:7" x14ac:dyDescent="0.25">
      <c r="A9" s="1">
        <v>44700</v>
      </c>
      <c r="B9" t="s">
        <v>8</v>
      </c>
      <c r="C9" t="s">
        <v>24</v>
      </c>
      <c r="D9" s="3">
        <v>10</v>
      </c>
      <c r="E9" s="3">
        <v>-3.33</v>
      </c>
      <c r="F9" s="3">
        <v>6.66</v>
      </c>
      <c r="G9" s="3">
        <v>-3.33</v>
      </c>
    </row>
    <row r="10" spans="1:7" x14ac:dyDescent="0.25">
      <c r="A10" s="1">
        <v>44701</v>
      </c>
      <c r="B10" t="s">
        <v>9</v>
      </c>
      <c r="C10" t="s">
        <v>10</v>
      </c>
      <c r="D10" s="3">
        <v>165</v>
      </c>
      <c r="E10" s="3">
        <v>-55</v>
      </c>
      <c r="F10" s="3">
        <v>-55</v>
      </c>
      <c r="G10" s="3">
        <v>110</v>
      </c>
    </row>
    <row r="11" spans="1:7" x14ac:dyDescent="0.25">
      <c r="A11" s="1">
        <v>44701</v>
      </c>
      <c r="B11" t="s">
        <v>32</v>
      </c>
      <c r="C11" t="s">
        <v>4</v>
      </c>
      <c r="D11" s="3">
        <v>8.3000000000000007</v>
      </c>
      <c r="E11" s="3">
        <v>5.53</v>
      </c>
      <c r="F11" s="3">
        <v>-2.77</v>
      </c>
      <c r="G11" s="3">
        <v>-2.76</v>
      </c>
    </row>
    <row r="12" spans="1:7" x14ac:dyDescent="0.25">
      <c r="A12" s="1">
        <v>44701</v>
      </c>
      <c r="B12" t="s">
        <v>33</v>
      </c>
      <c r="C12" t="s">
        <v>4</v>
      </c>
      <c r="D12" s="3">
        <v>2</v>
      </c>
      <c r="E12" s="3">
        <v>-0.67</v>
      </c>
      <c r="F12" s="3">
        <v>1.34</v>
      </c>
      <c r="G12" s="3">
        <v>-0.67</v>
      </c>
    </row>
    <row r="13" spans="1:7" x14ac:dyDescent="0.25">
      <c r="A13" s="1">
        <v>44701</v>
      </c>
      <c r="B13" t="s">
        <v>17</v>
      </c>
      <c r="C13" t="s">
        <v>6</v>
      </c>
      <c r="D13" s="3">
        <v>20</v>
      </c>
      <c r="E13" s="3">
        <v>-6.66</v>
      </c>
      <c r="F13" s="3">
        <v>13.33</v>
      </c>
      <c r="G13" s="3">
        <v>-6.67</v>
      </c>
    </row>
    <row r="14" spans="1:7" x14ac:dyDescent="0.25">
      <c r="A14" s="1">
        <v>44701</v>
      </c>
      <c r="B14" t="s">
        <v>25</v>
      </c>
      <c r="C14" t="s">
        <v>4</v>
      </c>
      <c r="D14" s="3">
        <v>3.6</v>
      </c>
      <c r="E14" s="3">
        <v>-1.2</v>
      </c>
      <c r="F14" s="3">
        <v>2.4</v>
      </c>
      <c r="G14" s="3">
        <v>-1.2</v>
      </c>
    </row>
    <row r="15" spans="1:7" x14ac:dyDescent="0.25">
      <c r="A15" s="1">
        <v>44701</v>
      </c>
      <c r="B15" t="s">
        <v>20</v>
      </c>
      <c r="C15" t="s">
        <v>10</v>
      </c>
      <c r="D15" s="3">
        <v>136</v>
      </c>
      <c r="E15" s="3">
        <v>90.67</v>
      </c>
      <c r="F15" s="3">
        <v>-45.34</v>
      </c>
      <c r="G15" s="3">
        <v>-45.33</v>
      </c>
    </row>
    <row r="16" spans="1:7" x14ac:dyDescent="0.25">
      <c r="A16" s="1">
        <v>44701</v>
      </c>
      <c r="B16" t="s">
        <v>34</v>
      </c>
      <c r="C16" t="s">
        <v>10</v>
      </c>
      <c r="D16" s="3">
        <v>240</v>
      </c>
      <c r="E16" s="3">
        <v>-80</v>
      </c>
      <c r="F16" s="3">
        <v>160</v>
      </c>
      <c r="G16" s="3">
        <v>-80</v>
      </c>
    </row>
    <row r="17" spans="1:7" x14ac:dyDescent="0.25">
      <c r="A17" s="1">
        <v>44701</v>
      </c>
      <c r="B17" t="s">
        <v>26</v>
      </c>
      <c r="C17" t="s">
        <v>6</v>
      </c>
      <c r="D17" s="3">
        <v>75</v>
      </c>
      <c r="E17" s="3">
        <v>-25</v>
      </c>
      <c r="F17" s="3">
        <v>-25</v>
      </c>
      <c r="G17" s="3">
        <v>50</v>
      </c>
    </row>
    <row r="18" spans="1:7" x14ac:dyDescent="0.25">
      <c r="A18" s="1">
        <v>44701</v>
      </c>
      <c r="B18" t="s">
        <v>35</v>
      </c>
      <c r="C18" t="s">
        <v>4</v>
      </c>
      <c r="D18" s="3">
        <v>3.1</v>
      </c>
      <c r="E18" s="3">
        <v>2.06</v>
      </c>
      <c r="F18" s="3">
        <v>-1.03</v>
      </c>
      <c r="G18" s="3">
        <v>-1.03</v>
      </c>
    </row>
    <row r="19" spans="1:7" x14ac:dyDescent="0.25">
      <c r="A19" s="1">
        <v>44702</v>
      </c>
      <c r="B19" t="s">
        <v>27</v>
      </c>
      <c r="C19" t="s">
        <v>4</v>
      </c>
      <c r="D19" s="3">
        <v>11.3</v>
      </c>
      <c r="E19" s="3">
        <v>-3.77</v>
      </c>
      <c r="F19" s="3">
        <v>7.53</v>
      </c>
      <c r="G19" s="3">
        <v>-3.76</v>
      </c>
    </row>
    <row r="20" spans="1:7" x14ac:dyDescent="0.25">
      <c r="A20" s="1">
        <v>44702</v>
      </c>
      <c r="B20" t="s">
        <v>21</v>
      </c>
      <c r="C20" t="s">
        <v>6</v>
      </c>
      <c r="D20" s="3">
        <v>68</v>
      </c>
      <c r="E20" s="3">
        <v>45.33</v>
      </c>
      <c r="F20" s="3">
        <v>-22.66</v>
      </c>
      <c r="G20" s="3">
        <v>-22.67</v>
      </c>
    </row>
    <row r="21" spans="1:7" x14ac:dyDescent="0.25">
      <c r="A21" s="1">
        <v>44703</v>
      </c>
      <c r="B21" t="s">
        <v>18</v>
      </c>
      <c r="C21" t="s">
        <v>6</v>
      </c>
      <c r="D21" s="3">
        <v>18</v>
      </c>
      <c r="E21" s="3">
        <v>-6</v>
      </c>
      <c r="F21" s="3">
        <v>12</v>
      </c>
      <c r="G21" s="3">
        <v>-6</v>
      </c>
    </row>
    <row r="22" spans="1:7" x14ac:dyDescent="0.25">
      <c r="A22" s="1">
        <v>44703</v>
      </c>
      <c r="B22" t="s">
        <v>28</v>
      </c>
      <c r="C22" t="s">
        <v>4</v>
      </c>
      <c r="D22" s="3">
        <v>4.0999999999999996</v>
      </c>
      <c r="E22" s="3">
        <v>-1.37</v>
      </c>
      <c r="F22" s="3">
        <v>2.74</v>
      </c>
      <c r="G22" s="3">
        <v>-1.37</v>
      </c>
    </row>
    <row r="23" spans="1:7" x14ac:dyDescent="0.25">
      <c r="A23" s="1">
        <v>44703</v>
      </c>
      <c r="B23" t="s">
        <v>11</v>
      </c>
      <c r="C23" t="s">
        <v>4</v>
      </c>
      <c r="D23" s="3">
        <v>4.5</v>
      </c>
      <c r="E23" s="3">
        <v>3</v>
      </c>
      <c r="F23" s="3">
        <v>-1.5</v>
      </c>
      <c r="G23" s="3">
        <v>-1.5</v>
      </c>
    </row>
    <row r="24" spans="1:7" x14ac:dyDescent="0.25">
      <c r="A24" s="1">
        <v>44703</v>
      </c>
      <c r="B24" t="s">
        <v>12</v>
      </c>
      <c r="C24" t="s">
        <v>22</v>
      </c>
      <c r="D24" s="3">
        <v>19.25</v>
      </c>
      <c r="E24" s="3">
        <v>9.6199999999999992</v>
      </c>
      <c r="F24" s="3">
        <v>-9.6199999999999992</v>
      </c>
      <c r="G24" s="3">
        <v>0</v>
      </c>
    </row>
    <row r="26" spans="1:7" x14ac:dyDescent="0.25">
      <c r="A26" s="1"/>
      <c r="B26" t="s">
        <v>13</v>
      </c>
      <c r="C26" t="s">
        <v>14</v>
      </c>
      <c r="D26" t="s">
        <v>14</v>
      </c>
      <c r="E26">
        <v>-35.04</v>
      </c>
      <c r="F26">
        <v>80.58</v>
      </c>
      <c r="G26">
        <v>-45.54</v>
      </c>
    </row>
    <row r="28" spans="1:7" x14ac:dyDescent="0.25">
      <c r="B28" t="s">
        <v>36</v>
      </c>
      <c r="D28" s="3">
        <f>SUM(D3:D24)</f>
        <v>917.90000000000009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B33" sqref="B33"/>
    </sheetView>
  </sheetViews>
  <sheetFormatPr defaultRowHeight="15" x14ac:dyDescent="0.25"/>
  <cols>
    <col min="1" max="1" width="10.7109375" bestFit="1" customWidth="1"/>
    <col min="2" max="2" width="26.5703125" bestFit="1" customWidth="1"/>
    <col min="3" max="3" width="18.42578125" bestFit="1" customWidth="1"/>
    <col min="4" max="4" width="8.140625" customWidth="1"/>
    <col min="5" max="5" width="3.42578125" customWidth="1"/>
    <col min="6" max="6" width="8.5703125" customWidth="1"/>
    <col min="7" max="7" width="3.42578125" customWidth="1"/>
    <col min="8" max="8" width="23.42578125" bestFit="1" customWidth="1"/>
  </cols>
  <sheetData>
    <row r="1" spans="1:7" x14ac:dyDescent="0.25">
      <c r="A1" t="s">
        <v>0</v>
      </c>
      <c r="B1" t="s">
        <v>15</v>
      </c>
      <c r="C1" t="s">
        <v>1</v>
      </c>
      <c r="D1" t="s">
        <v>2</v>
      </c>
      <c r="E1" s="2"/>
      <c r="F1" s="2"/>
      <c r="G1" s="2"/>
    </row>
    <row r="3" spans="1:7" x14ac:dyDescent="0.25">
      <c r="A3" s="1">
        <v>44701</v>
      </c>
      <c r="B3" t="s">
        <v>32</v>
      </c>
      <c r="C3" t="s">
        <v>4</v>
      </c>
      <c r="D3" s="3">
        <v>8.3000000000000007</v>
      </c>
      <c r="E3" s="3"/>
      <c r="F3" s="3"/>
      <c r="G3" s="3"/>
    </row>
    <row r="4" spans="1:7" x14ac:dyDescent="0.25">
      <c r="A4" s="1">
        <v>44701</v>
      </c>
      <c r="B4" t="s">
        <v>33</v>
      </c>
      <c r="C4" t="s">
        <v>4</v>
      </c>
      <c r="D4" s="3">
        <v>2</v>
      </c>
      <c r="E4" s="3"/>
      <c r="F4" s="3"/>
      <c r="G4" s="3"/>
    </row>
    <row r="5" spans="1:7" x14ac:dyDescent="0.25">
      <c r="A5" s="1">
        <v>44701</v>
      </c>
      <c r="B5" t="s">
        <v>25</v>
      </c>
      <c r="C5" t="s">
        <v>4</v>
      </c>
      <c r="D5" s="3">
        <v>3.6</v>
      </c>
      <c r="E5" s="3"/>
      <c r="F5" s="3"/>
      <c r="G5" s="3"/>
    </row>
    <row r="6" spans="1:7" x14ac:dyDescent="0.25">
      <c r="A6" s="1">
        <v>44701</v>
      </c>
      <c r="B6" t="s">
        <v>35</v>
      </c>
      <c r="C6" t="s">
        <v>4</v>
      </c>
      <c r="D6" s="3">
        <v>3.1</v>
      </c>
      <c r="E6" s="3"/>
      <c r="F6" s="3"/>
      <c r="G6" s="3"/>
    </row>
    <row r="7" spans="1:7" x14ac:dyDescent="0.25">
      <c r="A7" s="1">
        <v>44702</v>
      </c>
      <c r="B7" t="s">
        <v>27</v>
      </c>
      <c r="C7" t="s">
        <v>4</v>
      </c>
      <c r="D7" s="3">
        <v>11.3</v>
      </c>
      <c r="E7" s="3"/>
      <c r="F7" s="3"/>
      <c r="G7" s="3"/>
    </row>
    <row r="8" spans="1:7" x14ac:dyDescent="0.25">
      <c r="A8" s="1">
        <v>44703</v>
      </c>
      <c r="B8" t="s">
        <v>28</v>
      </c>
      <c r="C8" t="s">
        <v>4</v>
      </c>
      <c r="D8" s="3">
        <v>4.0999999999999996</v>
      </c>
      <c r="E8" s="3"/>
      <c r="F8" s="3"/>
      <c r="G8" s="3"/>
    </row>
    <row r="9" spans="1:7" x14ac:dyDescent="0.25">
      <c r="A9" s="1">
        <v>44703</v>
      </c>
      <c r="B9" t="s">
        <v>11</v>
      </c>
      <c r="C9" t="s">
        <v>4</v>
      </c>
      <c r="D9" s="3">
        <v>4.5</v>
      </c>
      <c r="E9" s="3"/>
      <c r="F9" s="3">
        <f>SUM(D3:D9)</f>
        <v>36.9</v>
      </c>
      <c r="G9" s="3"/>
    </row>
    <row r="10" spans="1:7" x14ac:dyDescent="0.25">
      <c r="A10" s="1"/>
      <c r="D10" s="3"/>
      <c r="E10" s="3"/>
      <c r="F10" s="3"/>
      <c r="G10" s="3"/>
    </row>
    <row r="11" spans="1:7" x14ac:dyDescent="0.25">
      <c r="A11" s="1">
        <v>44701</v>
      </c>
      <c r="B11" t="s">
        <v>9</v>
      </c>
      <c r="C11" t="s">
        <v>10</v>
      </c>
      <c r="D11" s="3">
        <v>165</v>
      </c>
      <c r="E11" s="3"/>
      <c r="F11" s="3"/>
      <c r="G11" s="3"/>
    </row>
    <row r="12" spans="1:7" x14ac:dyDescent="0.25">
      <c r="A12" s="1">
        <v>44701</v>
      </c>
      <c r="B12" t="s">
        <v>20</v>
      </c>
      <c r="C12" t="s">
        <v>10</v>
      </c>
      <c r="D12" s="3">
        <v>136</v>
      </c>
      <c r="E12" s="3"/>
      <c r="F12" s="3"/>
      <c r="G12" s="3"/>
    </row>
    <row r="13" spans="1:7" x14ac:dyDescent="0.25">
      <c r="A13" s="1">
        <v>44701</v>
      </c>
      <c r="B13" t="s">
        <v>34</v>
      </c>
      <c r="C13" t="s">
        <v>10</v>
      </c>
      <c r="D13" s="3">
        <v>240</v>
      </c>
      <c r="E13" s="3"/>
      <c r="F13" s="3">
        <f>SUM(D11:D13)</f>
        <v>541</v>
      </c>
      <c r="G13" s="3"/>
    </row>
    <row r="14" spans="1:7" x14ac:dyDescent="0.25">
      <c r="A14" s="1"/>
      <c r="D14" s="3"/>
      <c r="E14" s="3"/>
      <c r="F14" s="3"/>
      <c r="G14" s="3"/>
    </row>
    <row r="15" spans="1:7" x14ac:dyDescent="0.25">
      <c r="A15" s="1">
        <v>44700</v>
      </c>
      <c r="B15" t="s">
        <v>16</v>
      </c>
      <c r="C15" t="s">
        <v>6</v>
      </c>
      <c r="D15" s="3">
        <v>23.1</v>
      </c>
      <c r="E15" s="3"/>
      <c r="F15" s="3"/>
      <c r="G15" s="3"/>
    </row>
    <row r="16" spans="1:7" x14ac:dyDescent="0.25">
      <c r="A16" s="1">
        <v>44700</v>
      </c>
      <c r="B16" t="s">
        <v>7</v>
      </c>
      <c r="C16" t="s">
        <v>6</v>
      </c>
      <c r="D16" s="3">
        <v>50</v>
      </c>
      <c r="E16" s="3"/>
      <c r="F16" s="3"/>
      <c r="G16" s="3"/>
    </row>
    <row r="17" spans="1:8" x14ac:dyDescent="0.25">
      <c r="A17" s="1">
        <v>44701</v>
      </c>
      <c r="B17" t="s">
        <v>17</v>
      </c>
      <c r="C17" t="s">
        <v>6</v>
      </c>
      <c r="D17" s="3">
        <v>20</v>
      </c>
      <c r="E17" s="3"/>
      <c r="F17" s="3"/>
      <c r="G17" s="3"/>
    </row>
    <row r="18" spans="1:8" x14ac:dyDescent="0.25">
      <c r="A18" s="1">
        <v>44701</v>
      </c>
      <c r="B18" t="s">
        <v>26</v>
      </c>
      <c r="C18" t="s">
        <v>6</v>
      </c>
      <c r="D18" s="3">
        <v>75</v>
      </c>
      <c r="E18" s="3"/>
      <c r="F18" s="3"/>
      <c r="G18" s="3"/>
    </row>
    <row r="19" spans="1:8" x14ac:dyDescent="0.25">
      <c r="A19" s="1">
        <v>44702</v>
      </c>
      <c r="B19" t="s">
        <v>21</v>
      </c>
      <c r="C19" t="s">
        <v>6</v>
      </c>
      <c r="D19" s="3">
        <v>68</v>
      </c>
      <c r="E19" s="3"/>
      <c r="F19" s="3"/>
      <c r="G19" s="3"/>
    </row>
    <row r="20" spans="1:8" x14ac:dyDescent="0.25">
      <c r="A20" s="1">
        <v>44703</v>
      </c>
      <c r="B20" t="s">
        <v>18</v>
      </c>
      <c r="C20" t="s">
        <v>6</v>
      </c>
      <c r="D20" s="3">
        <v>18</v>
      </c>
      <c r="E20" s="3"/>
      <c r="F20" s="3">
        <f>SUM(D15:D20)</f>
        <v>254.1</v>
      </c>
      <c r="G20" s="3"/>
    </row>
    <row r="21" spans="1:8" x14ac:dyDescent="0.25">
      <c r="A21" s="1"/>
      <c r="D21" s="3"/>
      <c r="E21" s="3"/>
      <c r="F21" s="3"/>
      <c r="G21" s="3"/>
    </row>
    <row r="22" spans="1:8" x14ac:dyDescent="0.25">
      <c r="A22" s="1">
        <v>44700</v>
      </c>
      <c r="B22" t="s">
        <v>23</v>
      </c>
      <c r="C22" t="s">
        <v>22</v>
      </c>
      <c r="D22" s="3">
        <v>10</v>
      </c>
      <c r="E22" s="3"/>
      <c r="F22" s="3"/>
      <c r="G22" s="3"/>
    </row>
    <row r="23" spans="1:8" x14ac:dyDescent="0.25">
      <c r="A23" s="1">
        <v>44700</v>
      </c>
      <c r="B23" t="s">
        <v>8</v>
      </c>
      <c r="C23" t="s">
        <v>22</v>
      </c>
      <c r="D23" s="3">
        <v>10</v>
      </c>
      <c r="E23" s="3"/>
      <c r="F23" s="3"/>
      <c r="G23" s="3"/>
    </row>
    <row r="24" spans="1:8" x14ac:dyDescent="0.25">
      <c r="A24" s="1">
        <v>44700</v>
      </c>
      <c r="B24" t="s">
        <v>19</v>
      </c>
      <c r="C24" t="s">
        <v>22</v>
      </c>
      <c r="D24" s="3">
        <v>4.6500000000000004</v>
      </c>
      <c r="E24" s="3"/>
      <c r="F24" s="3">
        <f>SUM(D22:D24)</f>
        <v>24.65</v>
      </c>
      <c r="G24" s="3"/>
    </row>
    <row r="25" spans="1:8" x14ac:dyDescent="0.25">
      <c r="A25" s="1"/>
      <c r="D25" s="3"/>
      <c r="E25" s="3"/>
      <c r="F25" s="3"/>
      <c r="G25" s="3"/>
    </row>
    <row r="26" spans="1:8" x14ac:dyDescent="0.25">
      <c r="A26" s="1">
        <v>44698</v>
      </c>
      <c r="B26" t="s">
        <v>3</v>
      </c>
      <c r="C26" t="s">
        <v>22</v>
      </c>
      <c r="D26" s="3">
        <v>22</v>
      </c>
      <c r="E26" s="3"/>
      <c r="F26" s="3"/>
      <c r="G26" s="3"/>
      <c r="H26" t="s">
        <v>37</v>
      </c>
    </row>
    <row r="27" spans="1:8" x14ac:dyDescent="0.25">
      <c r="A27" s="1">
        <v>44698</v>
      </c>
      <c r="B27" t="s">
        <v>5</v>
      </c>
      <c r="C27" t="s">
        <v>22</v>
      </c>
      <c r="D27" s="3">
        <v>20</v>
      </c>
      <c r="E27" s="3"/>
      <c r="F27" s="3"/>
      <c r="G27" s="3"/>
      <c r="H27" t="s">
        <v>37</v>
      </c>
    </row>
    <row r="28" spans="1:8" x14ac:dyDescent="0.25">
      <c r="A28" s="1">
        <v>44703</v>
      </c>
      <c r="B28" t="s">
        <v>12</v>
      </c>
      <c r="C28" t="s">
        <v>22</v>
      </c>
      <c r="D28" s="3">
        <v>19.25</v>
      </c>
      <c r="E28" s="3"/>
      <c r="F28" s="3">
        <f>SUM(D26:D28)</f>
        <v>61.25</v>
      </c>
      <c r="G28" s="3"/>
      <c r="H28" t="s">
        <v>37</v>
      </c>
    </row>
    <row r="30" spans="1:8" x14ac:dyDescent="0.25">
      <c r="B30" t="s">
        <v>36</v>
      </c>
      <c r="F30" s="4">
        <f>SUM(F9:F24)</f>
        <v>856.65</v>
      </c>
      <c r="H30" t="s">
        <v>39</v>
      </c>
    </row>
    <row r="31" spans="1:8" x14ac:dyDescent="0.25">
      <c r="B31" t="s">
        <v>36</v>
      </c>
      <c r="F31" s="4">
        <f>F28</f>
        <v>61.25</v>
      </c>
      <c r="H31" t="s">
        <v>37</v>
      </c>
    </row>
    <row r="33" spans="2:8" x14ac:dyDescent="0.25">
      <c r="B33" t="s">
        <v>13</v>
      </c>
      <c r="D33" s="3">
        <f>SUM(D3:D28)</f>
        <v>917.9</v>
      </c>
      <c r="F33" s="3">
        <f>SUM(F30:F31)</f>
        <v>917.9</v>
      </c>
      <c r="H33" t="s">
        <v>38</v>
      </c>
    </row>
  </sheetData>
  <sortState ref="A3:G24">
    <sortCondition ref="C3:C24"/>
  </sortState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ovar-coimbra-maio-2022</vt:lpstr>
      <vt:lpstr>ovar-coimbra-ordem-categoria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Ludgero</dc:creator>
  <cp:lastModifiedBy>Windows</cp:lastModifiedBy>
  <dcterms:created xsi:type="dcterms:W3CDTF">2022-05-23T21:50:47Z</dcterms:created>
  <dcterms:modified xsi:type="dcterms:W3CDTF">2022-05-23T22:05:31Z</dcterms:modified>
</cp:coreProperties>
</file>